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OCTUBRE 2022\"/>
    </mc:Choice>
  </mc:AlternateContent>
  <xr:revisionPtr revIDLastSave="0" documentId="8_{AE7ACA86-B878-474D-87E6-06AA39E2D7F3}" xr6:coauthVersionLast="47" xr6:coauthVersionMax="47" xr10:uidLastSave="{00000000-0000-0000-0000-000000000000}"/>
  <bookViews>
    <workbookView xWindow="-120" yWindow="-120" windowWidth="20730" windowHeight="11160" xr2:uid="{DA93AB11-B38C-4A86-91C1-1222B3176F74}"/>
  </bookViews>
  <sheets>
    <sheet name="Hoja1" sheetId="1" r:id="rId1"/>
  </sheets>
  <definedNames>
    <definedName name="_xlnm.Print_Area" localSheetId="0">Hoja1!$A$1:$I$53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<sst xmlns="http://schemas.openxmlformats.org/spreadsheetml/2006/main" count="115" uniqueCount="106">
  <si>
    <t>No.</t>
  </si>
  <si>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</si>
  <si>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</si>
  <si>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</si>
  <si>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</si>
  <si>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</si>
  <si>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</si>
  <si>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</si>
  <si>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 xml:space="preserve">Monto </t>
  </si>
  <si>
    <t>INM-RD-UC-CD-2022-0193</t>
  </si>
  <si>
    <t>Adquisición de libros para el Centro de Documentación de la ENM RD.</t>
  </si>
  <si>
    <t>Materiales didácticos profesionales y de desarrollo y accesorios y suministros</t>
  </si>
  <si>
    <t>Declarado desierto</t>
  </si>
  <si>
    <t>INM-RD-UC-CD-2022-0195</t>
  </si>
  <si>
    <t>INM-RD-2022-00225</t>
  </si>
  <si>
    <t>Adquisición de porta revistas, memorias USB y cartulinas de hilo para el uso del INM RD.</t>
  </si>
  <si>
    <t>Accesorios de oficina y escritorio</t>
  </si>
  <si>
    <t>Mercantil de Oficina, SRL</t>
  </si>
  <si>
    <t>INM-RD-2022-00226</t>
  </si>
  <si>
    <t>Productos de papel</t>
  </si>
  <si>
    <t>Suplidora Renma, SRL</t>
  </si>
  <si>
    <t>INM-RD-UC-CD-2022-0196</t>
  </si>
  <si>
    <t xml:space="preserve"> INM-RD-2022-00227</t>
  </si>
  <si>
    <t>Servicio de Diseño, diagramación e impresión de Boletín Informativo No.10, 11, y 12 del INM RD.</t>
  </si>
  <si>
    <t>Diseño gráfico /Servicios editoriales</t>
  </si>
  <si>
    <t>Pia Menicucci y Asoc., SRL</t>
  </si>
  <si>
    <t>INM-RD-UC-CD-2022-0197</t>
  </si>
  <si>
    <t xml:space="preserve"> INM-RD-2022-00228</t>
  </si>
  <si>
    <t>Servicio de impresión de copias y empastado de libro</t>
  </si>
  <si>
    <t>Servicios de reproducción</t>
  </si>
  <si>
    <t>Quick Print del Caribe, SRL</t>
  </si>
  <si>
    <t>INM-RD-UC-CD-2022-0198</t>
  </si>
  <si>
    <t>INM-RD-2022-00229</t>
  </si>
  <si>
    <t>Servicio de mantenimiento y reparación para el vehículo Toyota KDH202 HIACE , Chassis: JTFJS02P705038408</t>
  </si>
  <si>
    <t>Servicios de mantenimiento o reparaciones de transportes</t>
  </si>
  <si>
    <t>Delta Comercial, SA</t>
  </si>
  <si>
    <t>INM-RD-UC-CD-2022-0199</t>
  </si>
  <si>
    <t>INM-RD-2022-00230</t>
  </si>
  <si>
    <t>Adquisición de insumos para simulacro de emergencia y seguridad del INM RD</t>
  </si>
  <si>
    <t>Seguridad, vigilancia y detección / Alambres, cables y arneses</t>
  </si>
  <si>
    <t>INM-RD-UC-CD-2022-0200</t>
  </si>
  <si>
    <t>INM-RD-2022-00235</t>
  </si>
  <si>
    <t>Adquisición de broches para el uso del INM RD.</t>
  </si>
  <si>
    <t>Fuentes y accesorios de costura</t>
  </si>
  <si>
    <t>Global Promo JO LE, SRL</t>
  </si>
  <si>
    <t>INM-RD-UC-CD-2022-0201</t>
  </si>
  <si>
    <t>INM-RD-2022-00238</t>
  </si>
  <si>
    <t>Adquisición de botellones de agua para uso del personal de nuestra institución</t>
  </si>
  <si>
    <t>Alimentos y Bebidas</t>
  </si>
  <si>
    <t xml:space="preserve">Agua Planeta Azul </t>
  </si>
  <si>
    <t>INM-RD-UC-CD-2022-0202</t>
  </si>
  <si>
    <t>INM-RD-2022-00237</t>
  </si>
  <si>
    <t xml:space="preserve">Adquisición de combustible para uso de la institución </t>
  </si>
  <si>
    <t>Combustibles</t>
  </si>
  <si>
    <t>Nas, E.I.R.L</t>
  </si>
  <si>
    <t>INM-RD-UC-CD-2022-0203</t>
  </si>
  <si>
    <t>INM-RD-2022-00236</t>
  </si>
  <si>
    <t>Adquisición de tambor de imágenes para impresora del INM RD.</t>
  </si>
  <si>
    <t>Maquinaria, suministros y accesorios de oficina</t>
  </si>
  <si>
    <t>Centroxpert STE, SRL</t>
  </si>
  <si>
    <t>INM-RD-UC-CD-2022-0204</t>
  </si>
  <si>
    <t>INM-RD-2022-00239</t>
  </si>
  <si>
    <t>Servicio de gestión de hospedaje en hotel para prologuistas en la puesta en circulación de clásicos de la migración dominicana</t>
  </si>
  <si>
    <t>Facilitación de viajes</t>
  </si>
  <si>
    <t>Turinter, SA</t>
  </si>
  <si>
    <t>INM-RD-UC-CD-2022-0205</t>
  </si>
  <si>
    <t>INM-RD-2022-00240</t>
  </si>
  <si>
    <t>Adquisición de enciclopedias de nugrates para el centro de documentación de la ENM RD.</t>
  </si>
  <si>
    <t>Medios impresos</t>
  </si>
  <si>
    <t>Solumix, SRL</t>
  </si>
  <si>
    <t>INM-RD-UC-CD-2022-0206</t>
  </si>
  <si>
    <t>INM-RD-2022-00243</t>
  </si>
  <si>
    <t>Adquisición de hidrolavadora eléctrica</t>
  </si>
  <si>
    <t>Equipo de aseo</t>
  </si>
  <si>
    <t>Ramirez &amp; Mojica Envoy Pack Courier Express, SRL</t>
  </si>
  <si>
    <t>INM-RD-UC-CD-2022-0207</t>
  </si>
  <si>
    <t>INM-RD-2022-00241</t>
  </si>
  <si>
    <t>Servicio de catering para actividades de integración del personal de INMRD.</t>
  </si>
  <si>
    <t>Restaurantes y catering (servicios de comidas y bebidas)</t>
  </si>
  <si>
    <t>Franklin Benjamín López Fornerin</t>
  </si>
  <si>
    <t>00-109815258</t>
  </si>
  <si>
    <t>INM-RD-UC-CD-2022-0208</t>
  </si>
  <si>
    <t>INM-RD-2022-00242</t>
  </si>
  <si>
    <t>Adquisición de materiales de ferretería para el mantenimiento de las edificaciones del INM y la ENM RD</t>
  </si>
  <si>
    <t>Ferretería</t>
  </si>
  <si>
    <t>Supliorme</t>
  </si>
  <si>
    <t>INM-RD-UC-CD-2022-0209</t>
  </si>
  <si>
    <t>INM-RD-2022-00247</t>
  </si>
  <si>
    <t>Servicio de refrigerio para mesa de discusión y socialización sobre emigración y Refrigerio para desayuno navideño del INM RD.</t>
  </si>
  <si>
    <t>Xiomari Veloz D' Lujo Fiesta, SRL</t>
  </si>
  <si>
    <t>INM-RD-2022-00248</t>
  </si>
  <si>
    <t>Altagracia Orquidea Melo Encarnacion</t>
  </si>
  <si>
    <t>001-01373652</t>
  </si>
  <si>
    <t>INM-RD-UC-CD-2022-0210</t>
  </si>
  <si>
    <t>INM-RD-2022-00250</t>
  </si>
  <si>
    <t>Adquisición de gas refrigerante</t>
  </si>
  <si>
    <t>Componentes y sistemas de transporte</t>
  </si>
  <si>
    <t>Inversiones Conques, SRL</t>
  </si>
  <si>
    <t>INM-RD-UC-CD-2022-0211</t>
  </si>
  <si>
    <t>INM-RD-2022-00249</t>
  </si>
  <si>
    <t>Servicio de restauración de pared trasera del INM RD.</t>
  </si>
  <si>
    <t>Servicios de mantenimiento y reparaciones de construcciones e instalaciones</t>
  </si>
  <si>
    <t>Soluciones Integrales CAF, SRL</t>
  </si>
  <si>
    <t>Jeovanny Tejeda Suárez</t>
  </si>
  <si>
    <t>Enc. Administrativo y financiero</t>
  </si>
  <si>
    <t>Informe de compras por debajo del umbral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</si>
</sst>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b/>
      <sz val="12"/>
      <color theme="0"/>
      <name val="Futura Bk BT"/>
      <family val="2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  <font>
      <b/>
      <sz val="16"/>
      <color rgb="FFFF0000"/>
      <name val="Futura Bk BT"/>
      <family val="2"/>
    </font>
    <font>
      <b/>
      <sz val="16"/>
      <color rgb="FF000000"/>
      <name val="Futura Bk BT"/>
      <family val="2"/>
    </font>
    <font>
      <b/>
      <sz val="16"/>
      <color theme="1"/>
      <name val="Futura Bk BT"/>
      <family val="2"/>
    </font>
    <font>
      <sz val="16"/>
      <color theme="1"/>
      <name val="Futura Bk BT"/>
      <family val="2"/>
    </font>
    <font>
      <b/>
      <sz val="14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/>
    <xf numFmtId="44" fontId="2" fillId="0" borderId="0" xfId="0" applyNumberFormat="1" applyFont="1" applyBorder="1"/>
    <xf numFmtId="0" fontId="4" fillId="3" borderId="10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4" fontId="4" fillId="4" borderId="1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4" fontId="6" fillId="6" borderId="1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4" fontId="6" fillId="4" borderId="1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44" fontId="6" fillId="0" borderId="11" xfId="0" applyNumberFormat="1" applyFont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44" fontId="6" fillId="6" borderId="15" xfId="0" applyNumberFormat="1" applyFont="1" applyFill="1" applyBorder="1" applyAlignment="1">
      <alignment horizontal="center" vertical="center"/>
    </xf>
    <xf numFmtId="0" fontId="7" fillId="0" borderId="0" xfId="0" applyFont="1"/>
    <xf numFmtId="44" fontId="6" fillId="0" borderId="16" xfId="0" applyNumberFormat="1" applyFont="1" applyBorder="1"/>
    <xf numFmtId="44" fontId="6" fillId="0" borderId="0" xfId="0" applyNumberFormat="1" applyFont="1" applyBorder="1"/>
    <xf numFmtId="0" fontId="8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1841500</xdr:colOff>
      <xdr:row>1</xdr:row>
      <xdr:rowOff>0</xdr:rowOff>
    </xdr:from>
    <xdr:to>
      <xdr:col>5</xdr:col>
      <xdr:colOff>1587464</xdr:colOff>
      <xdr:row>11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69C34B-C518-D425-A978-1A74C1A0B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190500"/>
          <a:ext cx="5619714" cy="206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59CB-47DB-4279-8FD4-FAFC354ED5C9}">
  <dimension ref="A13:I43"/>
  <sheetViews>
    <sheetView tabSelected="1" view="pageBreakPreview" topLeftCell="C1" zoomScaleNormal="100" zoomScaleSheetLayoutView="100" workbookViewId="0">
      <selection activeCell="C44" sqref="C44"/>
    </sheetView>
  </sheetViews>
  <sheetFormatPr baseColWidth="10" defaultRowHeight="15"/>
  <cols>
    <col min="1" max="1" width="7.5703125" customWidth="1"/>
    <col min="2" max="2" width="25.7109375" customWidth="1"/>
    <col min="3" max="3" width="46.140625" customWidth="1"/>
    <col min="4" max="4" width="40.140625" customWidth="1"/>
    <col min="5" max="5" width="47.85546875" customWidth="1"/>
    <col min="6" max="6" width="43.5703125" customWidth="1"/>
    <col min="7" max="7" width="28.28515625" customWidth="1"/>
    <col min="8" max="8" width="28.5703125" customWidth="1"/>
    <col min="9" max="9" width="29.42578125" customWidth="1"/>
  </cols>
  <sheetData>
    <row r="13" spans="1:9" ht="18">
      <c r="A13" s="44" t="s">
        <v>105</v>
      </c>
      <c r="B13" s="44"/>
      <c r="C13" s="44"/>
      <c r="D13" s="44"/>
      <c r="E13" s="44"/>
      <c r="F13" s="44"/>
      <c r="G13" s="44"/>
      <c r="H13" s="44"/>
      <c r="I13" s="44"/>
    </row>
    <row r="14" spans="1:9" ht="15.75" thickBot="1"/>
    <row r="15" spans="1:9" ht="15.75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3" t="s">
        <v>8</v>
      </c>
    </row>
    <row r="16" spans="1:9" ht="92.25" customHeight="1">
      <c r="A16" s="6">
        <v>1</v>
      </c>
      <c r="B16" s="7">
        <v>44837</v>
      </c>
      <c r="C16" s="8" t="s">
        <v>9</v>
      </c>
      <c r="D16" s="8" t="s">
        <v>12</v>
      </c>
      <c r="E16" s="9" t="s">
        <v>10</v>
      </c>
      <c r="F16" s="9" t="s">
        <v>11</v>
      </c>
      <c r="G16" s="9" t="s">
        <v>12</v>
      </c>
      <c r="H16" s="9" t="s">
        <v>12</v>
      </c>
      <c r="I16" s="10">
        <v>0</v>
      </c>
    </row>
    <row r="17" spans="1:9" ht="118.5" customHeight="1">
      <c r="A17" s="11">
        <v>2</v>
      </c>
      <c r="B17" s="12">
        <v>44837</v>
      </c>
      <c r="C17" s="13" t="s">
        <v>13</v>
      </c>
      <c r="D17" s="13" t="s">
        <v>14</v>
      </c>
      <c r="E17" s="14" t="s">
        <v>15</v>
      </c>
      <c r="F17" s="14" t="s">
        <v>16</v>
      </c>
      <c r="G17" s="14" t="s">
        <v>17</v>
      </c>
      <c r="H17" s="15">
        <v>130908168</v>
      </c>
      <c r="I17" s="16">
        <v>28143</v>
      </c>
    </row>
    <row r="18" spans="1:9" ht="93" customHeight="1">
      <c r="A18" s="17">
        <v>3</v>
      </c>
      <c r="B18" s="18">
        <v>44837</v>
      </c>
      <c r="C18" s="19" t="s">
        <v>13</v>
      </c>
      <c r="D18" s="19" t="s">
        <v>18</v>
      </c>
      <c r="E18" s="20" t="s">
        <v>15</v>
      </c>
      <c r="F18" s="20" t="s">
        <v>19</v>
      </c>
      <c r="G18" s="20" t="s">
        <v>20</v>
      </c>
      <c r="H18" s="19">
        <v>101789891</v>
      </c>
      <c r="I18" s="21">
        <v>19723.7</v>
      </c>
    </row>
    <row r="19" spans="1:9" ht="102.75" customHeight="1">
      <c r="A19" s="11">
        <v>4</v>
      </c>
      <c r="B19" s="12">
        <v>44837</v>
      </c>
      <c r="C19" s="13" t="s">
        <v>21</v>
      </c>
      <c r="D19" s="13" t="s">
        <v>22</v>
      </c>
      <c r="E19" s="14" t="s">
        <v>23</v>
      </c>
      <c r="F19" s="14" t="s">
        <v>24</v>
      </c>
      <c r="G19" s="14" t="s">
        <v>25</v>
      </c>
      <c r="H19" s="22">
        <v>101637986</v>
      </c>
      <c r="I19" s="16">
        <v>115050</v>
      </c>
    </row>
    <row r="20" spans="1:9" ht="72.75" customHeight="1">
      <c r="A20" s="17">
        <v>5</v>
      </c>
      <c r="B20" s="18">
        <v>44838</v>
      </c>
      <c r="C20" s="19" t="s">
        <v>26</v>
      </c>
      <c r="D20" s="19" t="s">
        <v>27</v>
      </c>
      <c r="E20" s="20" t="s">
        <v>28</v>
      </c>
      <c r="F20" s="20" t="s">
        <v>29</v>
      </c>
      <c r="G20" s="20" t="s">
        <v>30</v>
      </c>
      <c r="H20" s="19">
        <v>130318735</v>
      </c>
      <c r="I20" s="21">
        <v>2401.3000000000002</v>
      </c>
    </row>
    <row r="21" spans="1:9" ht="104.25" customHeight="1">
      <c r="A21" s="11">
        <v>6</v>
      </c>
      <c r="B21" s="12">
        <v>44839</v>
      </c>
      <c r="C21" s="13" t="s">
        <v>31</v>
      </c>
      <c r="D21" s="13" t="s">
        <v>32</v>
      </c>
      <c r="E21" s="14" t="s">
        <v>33</v>
      </c>
      <c r="F21" s="23" t="s">
        <v>34</v>
      </c>
      <c r="G21" s="15" t="s">
        <v>35</v>
      </c>
      <c r="H21" s="24">
        <v>101011939</v>
      </c>
      <c r="I21" s="16">
        <v>20060.91</v>
      </c>
    </row>
    <row r="22" spans="1:9" ht="96" customHeight="1">
      <c r="A22" s="17">
        <v>7</v>
      </c>
      <c r="B22" s="18">
        <v>44840</v>
      </c>
      <c r="C22" s="19" t="s">
        <v>36</v>
      </c>
      <c r="D22" s="19" t="s">
        <v>37</v>
      </c>
      <c r="E22" s="20" t="s">
        <v>38</v>
      </c>
      <c r="F22" s="20" t="s">
        <v>39</v>
      </c>
      <c r="G22" s="25" t="s">
        <v>17</v>
      </c>
      <c r="H22" s="19">
        <v>130908168</v>
      </c>
      <c r="I22" s="21">
        <v>14786.58</v>
      </c>
    </row>
    <row r="23" spans="1:9" ht="61.5" customHeight="1">
      <c r="A23" s="26">
        <v>8</v>
      </c>
      <c r="B23" s="12">
        <v>44845</v>
      </c>
      <c r="C23" s="13" t="s">
        <v>40</v>
      </c>
      <c r="D23" s="13" t="s">
        <v>41</v>
      </c>
      <c r="E23" s="14" t="s">
        <v>42</v>
      </c>
      <c r="F23" s="14" t="s">
        <v>43</v>
      </c>
      <c r="G23" s="14" t="s">
        <v>44</v>
      </c>
      <c r="H23" s="13">
        <v>131928021</v>
      </c>
      <c r="I23" s="16">
        <v>17759</v>
      </c>
    </row>
    <row r="24" spans="1:9" ht="95.25" customHeight="1">
      <c r="A24" s="17">
        <v>9</v>
      </c>
      <c r="B24" s="18">
        <v>44848</v>
      </c>
      <c r="C24" s="19" t="s">
        <v>45</v>
      </c>
      <c r="D24" s="19" t="s">
        <v>46</v>
      </c>
      <c r="E24" s="20" t="s">
        <v>47</v>
      </c>
      <c r="F24" s="20" t="s">
        <v>48</v>
      </c>
      <c r="G24" s="20" t="s">
        <v>49</v>
      </c>
      <c r="H24" s="19">
        <v>101503939</v>
      </c>
      <c r="I24" s="21">
        <v>15000</v>
      </c>
    </row>
    <row r="25" spans="1:9" ht="52.5" customHeight="1">
      <c r="A25" s="26">
        <v>10</v>
      </c>
      <c r="B25" s="12">
        <v>44848</v>
      </c>
      <c r="C25" s="13" t="s">
        <v>50</v>
      </c>
      <c r="D25" s="13" t="s">
        <v>51</v>
      </c>
      <c r="E25" s="14" t="s">
        <v>52</v>
      </c>
      <c r="F25" s="14" t="s">
        <v>53</v>
      </c>
      <c r="G25" s="13" t="s">
        <v>54</v>
      </c>
      <c r="H25" s="13">
        <v>130171238</v>
      </c>
      <c r="I25" s="27">
        <v>38336.800000000003</v>
      </c>
    </row>
    <row r="26" spans="1:9" ht="90" customHeight="1">
      <c r="A26" s="17">
        <v>11</v>
      </c>
      <c r="B26" s="18">
        <v>44848</v>
      </c>
      <c r="C26" s="19" t="s">
        <v>55</v>
      </c>
      <c r="D26" s="19" t="s">
        <v>56</v>
      </c>
      <c r="E26" s="20" t="s">
        <v>57</v>
      </c>
      <c r="F26" s="20" t="s">
        <v>58</v>
      </c>
      <c r="G26" s="20" t="s">
        <v>59</v>
      </c>
      <c r="H26" s="19">
        <v>131202772</v>
      </c>
      <c r="I26" s="21">
        <v>5445</v>
      </c>
    </row>
    <row r="27" spans="1:9" ht="121.5" customHeight="1">
      <c r="A27" s="26">
        <v>12</v>
      </c>
      <c r="B27" s="12">
        <v>44852</v>
      </c>
      <c r="C27" s="13" t="s">
        <v>60</v>
      </c>
      <c r="D27" s="13" t="s">
        <v>61</v>
      </c>
      <c r="E27" s="14" t="s">
        <v>62</v>
      </c>
      <c r="F27" s="13" t="s">
        <v>63</v>
      </c>
      <c r="G27" s="13" t="s">
        <v>64</v>
      </c>
      <c r="H27" s="13">
        <v>101096098</v>
      </c>
      <c r="I27" s="16">
        <v>16000</v>
      </c>
    </row>
    <row r="28" spans="1:9" ht="116.25" customHeight="1">
      <c r="A28" s="17">
        <v>13</v>
      </c>
      <c r="B28" s="18">
        <v>44858</v>
      </c>
      <c r="C28" s="19" t="s">
        <v>65</v>
      </c>
      <c r="D28" s="19" t="s">
        <v>66</v>
      </c>
      <c r="E28" s="20" t="s">
        <v>67</v>
      </c>
      <c r="F28" s="19" t="s">
        <v>68</v>
      </c>
      <c r="G28" s="19" t="s">
        <v>69</v>
      </c>
      <c r="H28" s="19">
        <v>131765254</v>
      </c>
      <c r="I28" s="21">
        <v>99404</v>
      </c>
    </row>
    <row r="29" spans="1:9" ht="78.75" customHeight="1">
      <c r="A29" s="26">
        <v>14</v>
      </c>
      <c r="B29" s="12">
        <v>44855</v>
      </c>
      <c r="C29" s="13" t="s">
        <v>70</v>
      </c>
      <c r="D29" s="13" t="s">
        <v>71</v>
      </c>
      <c r="E29" s="14" t="s">
        <v>72</v>
      </c>
      <c r="F29" s="13" t="s">
        <v>73</v>
      </c>
      <c r="G29" s="14" t="s">
        <v>74</v>
      </c>
      <c r="H29" s="13">
        <v>131505635</v>
      </c>
      <c r="I29" s="16">
        <v>24414.41</v>
      </c>
    </row>
    <row r="30" spans="1:9" ht="82.5" customHeight="1">
      <c r="A30" s="17">
        <v>15</v>
      </c>
      <c r="B30" s="18">
        <v>44858</v>
      </c>
      <c r="C30" s="19" t="s">
        <v>75</v>
      </c>
      <c r="D30" s="19" t="s">
        <v>76</v>
      </c>
      <c r="E30" s="20" t="s">
        <v>77</v>
      </c>
      <c r="F30" s="20" t="s">
        <v>78</v>
      </c>
      <c r="G30" s="20" t="s">
        <v>79</v>
      </c>
      <c r="H30" s="19" t="s">
        <v>80</v>
      </c>
      <c r="I30" s="21">
        <v>154875</v>
      </c>
    </row>
    <row r="31" spans="1:9" ht="116.25" customHeight="1">
      <c r="A31" s="26">
        <v>16</v>
      </c>
      <c r="B31" s="12">
        <v>44858</v>
      </c>
      <c r="C31" s="13" t="s">
        <v>81</v>
      </c>
      <c r="D31" s="13" t="s">
        <v>82</v>
      </c>
      <c r="E31" s="14" t="s">
        <v>83</v>
      </c>
      <c r="F31" s="13" t="s">
        <v>84</v>
      </c>
      <c r="G31" s="13" t="s">
        <v>85</v>
      </c>
      <c r="H31" s="13">
        <v>130965021</v>
      </c>
      <c r="I31" s="16">
        <v>15124.96</v>
      </c>
    </row>
    <row r="32" spans="1:9" ht="124.5" customHeight="1">
      <c r="A32" s="17">
        <v>17</v>
      </c>
      <c r="B32" s="18">
        <v>44861</v>
      </c>
      <c r="C32" s="19" t="s">
        <v>86</v>
      </c>
      <c r="D32" s="19" t="s">
        <v>87</v>
      </c>
      <c r="E32" s="20" t="s">
        <v>88</v>
      </c>
      <c r="F32" s="20" t="s">
        <v>78</v>
      </c>
      <c r="G32" s="20" t="s">
        <v>89</v>
      </c>
      <c r="H32" s="19">
        <v>131159494</v>
      </c>
      <c r="I32" s="28">
        <v>19753.2</v>
      </c>
    </row>
    <row r="33" spans="1:9" ht="171" customHeight="1">
      <c r="A33" s="26">
        <v>18</v>
      </c>
      <c r="B33" s="29">
        <v>44861</v>
      </c>
      <c r="C33" s="30" t="s">
        <v>86</v>
      </c>
      <c r="D33" s="31" t="s">
        <v>90</v>
      </c>
      <c r="E33" s="32" t="s">
        <v>88</v>
      </c>
      <c r="F33" s="32" t="s">
        <v>78</v>
      </c>
      <c r="G33" s="33" t="s">
        <v>91</v>
      </c>
      <c r="H33" s="34" t="s">
        <v>92</v>
      </c>
      <c r="I33" s="16">
        <v>52690</v>
      </c>
    </row>
    <row r="34" spans="1:9" ht="74.25" customHeight="1">
      <c r="A34" s="17">
        <v>19</v>
      </c>
      <c r="B34" s="18">
        <v>44865</v>
      </c>
      <c r="C34" s="19" t="s">
        <v>93</v>
      </c>
      <c r="D34" s="35" t="s">
        <v>94</v>
      </c>
      <c r="E34" s="20" t="s">
        <v>95</v>
      </c>
      <c r="F34" s="20" t="s">
        <v>96</v>
      </c>
      <c r="G34" s="20" t="s">
        <v>97</v>
      </c>
      <c r="H34" s="19">
        <v>132104897</v>
      </c>
      <c r="I34" s="21">
        <v>16048</v>
      </c>
    </row>
    <row r="35" spans="1:9" ht="133.5" customHeight="1" thickBot="1">
      <c r="A35" s="36">
        <v>20</v>
      </c>
      <c r="B35" s="37">
        <v>44865</v>
      </c>
      <c r="C35" s="38" t="s">
        <v>98</v>
      </c>
      <c r="D35" s="38" t="s">
        <v>99</v>
      </c>
      <c r="E35" s="39" t="s">
        <v>100</v>
      </c>
      <c r="F35" s="39" t="s">
        <v>101</v>
      </c>
      <c r="G35" s="39" t="s">
        <v>102</v>
      </c>
      <c r="H35" s="38">
        <v>131674666</v>
      </c>
      <c r="I35" s="40">
        <v>126676.27</v>
      </c>
    </row>
    <row r="36" spans="1:9" ht="21" thickBot="1">
      <c r="A36" s="41"/>
      <c r="B36" s="41"/>
      <c r="C36" s="41"/>
      <c r="D36" s="41"/>
      <c r="E36" s="41"/>
      <c r="F36" s="41"/>
      <c r="G36" s="41"/>
      <c r="H36" s="41"/>
      <c r="I36" s="42">
        <f>SUM(I17:I35)</f>
        <v>801692.12999999989</v>
      </c>
    </row>
    <row r="37" spans="1:9" ht="20.25">
      <c r="A37" s="41"/>
      <c r="B37" s="41"/>
      <c r="C37" s="41"/>
      <c r="D37" s="41"/>
      <c r="E37" s="41"/>
      <c r="F37" s="41"/>
      <c r="G37" s="41"/>
      <c r="H37" s="41"/>
      <c r="I37" s="43"/>
    </row>
    <row r="38" spans="1:9" ht="15.75">
      <c r="A38" s="4"/>
      <c r="B38" s="4"/>
      <c r="C38" s="4"/>
      <c r="D38" s="4"/>
      <c r="E38" s="4"/>
      <c r="F38" s="4"/>
      <c r="G38" s="4"/>
      <c r="H38" s="4"/>
      <c r="I38" s="5"/>
    </row>
    <row r="39" spans="1:9" ht="16.5" thickBot="1">
      <c r="A39" s="4"/>
      <c r="B39" s="4"/>
      <c r="C39" s="4"/>
      <c r="D39" s="4"/>
      <c r="E39" s="4"/>
      <c r="F39" s="4"/>
      <c r="G39" s="4"/>
      <c r="H39" s="4"/>
      <c r="I39" s="4"/>
    </row>
    <row r="40" spans="1:9" ht="15.75">
      <c r="A40" s="4"/>
      <c r="B40" s="45" t="s">
        <v>103</v>
      </c>
      <c r="C40" s="45"/>
      <c r="D40" s="4"/>
      <c r="E40" s="4"/>
      <c r="F40" s="4"/>
      <c r="G40" s="4"/>
      <c r="H40" s="4"/>
      <c r="I40" s="4"/>
    </row>
    <row r="41" spans="1:9" ht="15.75">
      <c r="A41" s="4"/>
      <c r="B41" s="46" t="s">
        <v>104</v>
      </c>
      <c r="C41" s="46"/>
      <c r="D41" s="4"/>
      <c r="E41" s="4"/>
      <c r="F41" s="4"/>
      <c r="G41" s="4"/>
      <c r="H41" s="4"/>
      <c r="I41" s="4"/>
    </row>
    <row r="42" spans="1:9" ht="15.75">
      <c r="A42" s="4"/>
      <c r="B42" s="4"/>
      <c r="C42" s="4"/>
      <c r="D42" s="4"/>
      <c r="E42" s="4"/>
      <c r="F42" s="4"/>
      <c r="G42" s="4"/>
      <c r="H42" s="4"/>
      <c r="I42" s="4"/>
    </row>
    <row r="43" spans="1:9" ht="15.75">
      <c r="A43" s="4"/>
      <c r="B43" s="4"/>
      <c r="C43" s="4"/>
      <c r="D43" s="4"/>
      <c r="E43" s="4"/>
      <c r="F43" s="4"/>
      <c r="G43" s="4"/>
      <c r="H43" s="4"/>
      <c r="I43" s="4"/>
    </row>
  </sheetData>
  <mergeCells count="3">
    <mergeCell ref="A13:I13"/>
    <mergeCell ref="B40:C40"/>
    <mergeCell ref="B41:C41"/>
  </mergeCells>
  <pageMargins left="0.23622047244094491" right="0.23622047244094491" top="0.74803149606299213" bottom="0.74803149606299213" header="0.31496062992125984" footer="0.31496062992125984"/>
  <pageSetup scale="30" fitToWidth="30" orientation="portrait" horizontalDpi="90" verticalDpi="90" r:id="rId1"/>
  <rowBreaks count="1" manualBreakCount="1">
    <brk id="50" max="8" man="1"/>
  </rowBreaks>
  <colBreaks count="1" manualBreakCount="1">
    <brk id="9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UserRAI</cp:lastModifiedBy>
  <cp:lastPrinted>2022-11-11T13:51:21Z</cp:lastPrinted>
  <dcterms:created xsi:type="dcterms:W3CDTF">2022-11-10T17:29:05Z</dcterms:created>
  <dcterms:modified xsi:type="dcterms:W3CDTF">2022-11-21T17:56:26Z</dcterms:modified>
</cp:coreProperties>
</file>