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ABRIL 2022\"/>
    </mc:Choice>
  </mc:AlternateContent>
  <xr:revisionPtr revIDLastSave="0" documentId="8_{1B083A19-AB70-4697-BB59-8E7A9CB88C57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externalReferences>
    <externalReference r:id="rId2"/>
  </externalReferences>
  <definedNames>
    <definedName name="_xlnm.Print_Area" localSheetId="0">Hoja1!$A$1:$F$44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0" i="1"/>
  <c r="F28" i="1"/>
  <c r="F29" i="1"/>
  <c r="F27" i="1"/>
  <c r="E30" i="1"/>
  <c r="E28" i="1"/>
  <c r="E29" i="1"/>
  <c r="E27" i="1"/>
  <c r="B30" i="1"/>
  <c r="B28" i="1"/>
  <c r="B29" i="1"/>
  <c r="B27" i="1"/>
  <c r="C30" i="1"/>
  <c r="C28" i="1"/>
  <c r="C29" i="1"/>
  <c r="C27" i="1"/>
  <c r="A30" i="1"/>
  <c r="A28" i="1"/>
  <c r="A29" i="1"/>
  <c r="A27" i="1"/>
  <c r="E26" i="1"/>
  <c r="B26" i="1"/>
  <c r="C26" i="1"/>
  <c r="A26" i="1"/>
  <c r="E25" i="1"/>
  <c r="B25" i="1"/>
  <c r="C25" i="1"/>
  <c r="A25" i="1"/>
  <c r="E24" i="1"/>
  <c r="B24" i="1"/>
  <c r="C24" i="1"/>
  <c r="A24" i="1"/>
  <c r="E23" i="1"/>
  <c r="B23" i="1"/>
  <c r="A23" i="1"/>
  <c r="A22" i="1"/>
  <c r="E22" i="1"/>
  <c r="B22" i="1"/>
  <c r="C22" i="1"/>
  <c r="E21" i="1"/>
  <c r="B21" i="1"/>
  <c r="C21" i="1"/>
  <c r="A21" i="1"/>
  <c r="E20" i="1"/>
  <c r="B20" i="1"/>
  <c r="C20" i="1"/>
  <c r="A20" i="1"/>
  <c r="E19" i="1"/>
  <c r="B19" i="1"/>
  <c r="C19" i="1"/>
  <c r="A19" i="1"/>
  <c r="E18" i="1"/>
  <c r="D18" i="1"/>
  <c r="C18" i="1"/>
  <c r="B18" i="1"/>
  <c r="A18" i="1"/>
</calcChain>
</file>

<file path=xl/sharedStrings.xml><?xml version="1.0" encoding="utf-8"?>
<sst xmlns="http://schemas.openxmlformats.org/spreadsheetml/2006/main" count="23" uniqueCount="13">
  <si>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</si>
  <si>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</si>
  <si>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</si>
  <si>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</si>
  <si>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</si>
  <si>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</si>
  <si>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</si>
  <si>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 xml:space="preserve">Mipyme </t>
  </si>
  <si>
    <t>Jeovanny Tejeda Suárez</t>
  </si>
  <si>
    <t>Enc. Administrativo y Financiero</t>
  </si>
  <si>
    <t>Relación de compras realizadas a Micro pequeñas y medianas empresas (Mipymes) - ABRIL 2022</t>
  </si>
  <si>
    <t xml:space="preserve">Suministro de oficina 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</si>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</sst>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76]dd/mm/yyyy;@"/>
  </numFmts>
  <fonts count="14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ook Antiqua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5" fillId="0" borderId="0" xfId="0" applyFont="1" applyAlignment="1"/>
    <xf numFmtId="0" fontId="2" fillId="0" borderId="0" xfId="0" applyFont="1" applyAlignment="1">
      <alignment vertical="center"/>
    </xf>
    <xf numFmtId="44" fontId="7" fillId="0" borderId="1" xfId="1" applyNumberFormat="1" applyFont="1" applyBorder="1" applyAlignment="1">
      <alignment horizontal="left" vertical="center" wrapText="1"/>
    </xf>
    <xf numFmtId="44" fontId="7" fillId="0" borderId="1" xfId="3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43" fontId="2" fillId="2" borderId="10" xfId="1" applyFont="1" applyFill="1" applyBorder="1" applyAlignment="1">
      <alignment horizontal="left" vertical="center" wrapText="1"/>
    </xf>
    <xf numFmtId="43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9525</xdr:rowOff>
    </xdr:from>
    <xdr:to>
      <xdr:col>4</xdr:col>
      <xdr:colOff>251448</xdr:colOff>
      <xdr:row>10</xdr:row>
      <xdr:rowOff>100718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C1DA60-6761-416A-B7AC-B190D1B5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171450"/>
          <a:ext cx="4070973" cy="1548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mrepdom-my.sharepoint.com/personal/rachel_calcano_inm_gob_do/Documents/COMPRAS%202022/Informe%20compra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 TRIMESTRE"/>
      <sheetName val="2DO TRIMESTRE"/>
    </sheetNames>
    <sheetDataSet>
      <sheetData sheetId="0"/>
      <sheetData sheetId="1">
        <row r="16">
          <cell r="D16" t="str">
            <v>INM-RD-UC-CD-2022-0046</v>
          </cell>
          <cell r="H16" t="str">
            <v>Materiales didácticos profesionales y de desarrollo y accesorios y suministros</v>
          </cell>
          <cell r="I16" t="str">
            <v>Solumix, SRL</v>
          </cell>
          <cell r="K16" t="str">
            <v>MIPYME MUJER</v>
          </cell>
          <cell r="N16">
            <v>66060.77</v>
          </cell>
        </row>
        <row r="17">
          <cell r="D17" t="str">
            <v>INM-RD-UC-CD-2022-0047</v>
          </cell>
          <cell r="H17" t="str">
            <v>Restaurantes y catering (servicios de comidas y bebidas)</v>
          </cell>
          <cell r="I17" t="str">
            <v>Xiomari Veloz D' Lujo Fiesta, SRL</v>
          </cell>
          <cell r="N17">
            <v>5841</v>
          </cell>
        </row>
        <row r="18">
          <cell r="D18" t="str">
            <v>INM-RD-UC-CD-2022-0048</v>
          </cell>
          <cell r="H18" t="str">
            <v>Ropa</v>
          </cell>
          <cell r="I18" t="str">
            <v>Le Tailleur, SRL</v>
          </cell>
          <cell r="N18">
            <v>11764.6</v>
          </cell>
        </row>
        <row r="19">
          <cell r="D19" t="str">
            <v>INM-RD-UC-CD-2022-0049</v>
          </cell>
          <cell r="H19" t="str">
            <v>muebles, Mobiliario y Decoración</v>
          </cell>
          <cell r="I19" t="str">
            <v>Muebles &amp; Equipos para Oficina León Gonzales, SRL</v>
          </cell>
          <cell r="N19">
            <v>60576.748</v>
          </cell>
        </row>
        <row r="20">
          <cell r="D20" t="str">
            <v>INM-RD-UC-CD-2022-0050</v>
          </cell>
          <cell r="H20" t="str">
            <v>Restaurantes y catering (servicios de comidas y bebidas)</v>
          </cell>
          <cell r="I20" t="str">
            <v>P.A. CATERING S.R.L</v>
          </cell>
          <cell r="N20">
            <v>28910</v>
          </cell>
        </row>
        <row r="21">
          <cell r="D21" t="str">
            <v>INM-RD-UC-CD-2022-0051</v>
          </cell>
          <cell r="I21" t="str">
            <v>Impresos Tres Tintas, SRL</v>
          </cell>
          <cell r="N21">
            <v>4720</v>
          </cell>
        </row>
        <row r="24">
          <cell r="D24" t="str">
            <v>INM-RD-UC-CD-2022-0054</v>
          </cell>
          <cell r="H24" t="str">
            <v xml:space="preserve">Diseño gráfico </v>
          </cell>
          <cell r="I24" t="str">
            <v>Pia Menicucci y Asoc., SRL</v>
          </cell>
          <cell r="N24">
            <v>47200</v>
          </cell>
        </row>
        <row r="27">
          <cell r="D27" t="str">
            <v>INM-RD-UC-CD-2022-0057</v>
          </cell>
          <cell r="H27" t="str">
            <v>Suministros de oficina</v>
          </cell>
          <cell r="I27" t="str">
            <v>Mercantil de Oficina, SRL</v>
          </cell>
          <cell r="N27">
            <v>4127.05</v>
          </cell>
        </row>
        <row r="28">
          <cell r="D28" t="str">
            <v>INM-RD-UC-CD-2022-0058</v>
          </cell>
          <cell r="H28" t="str">
            <v xml:space="preserve">Equipo informáticos y accesorios / Etiquetado y accesorios </v>
          </cell>
          <cell r="I28" t="str">
            <v>Impresora EA, SRL</v>
          </cell>
          <cell r="N28">
            <v>38399.42</v>
          </cell>
        </row>
        <row r="33">
          <cell r="C33">
            <v>44677</v>
          </cell>
          <cell r="D33" t="str">
            <v>INM-RD-UC-CD-2022-0063</v>
          </cell>
          <cell r="H33" t="str">
            <v>Coleccionables y condecoraciones</v>
          </cell>
          <cell r="I33" t="str">
            <v>Eco Trofeos Mv, SRL</v>
          </cell>
          <cell r="N33">
            <v>83721</v>
          </cell>
        </row>
        <row r="35">
          <cell r="C35">
            <v>44677</v>
          </cell>
          <cell r="D35" t="str">
            <v>INM-RD-UC-CD-2022-0065</v>
          </cell>
          <cell r="H35" t="str">
            <v>Materiales didácticos profesionales y de desarrollo y accesorios y suministros</v>
          </cell>
          <cell r="I35" t="str">
            <v>Solumix, SRL</v>
          </cell>
          <cell r="N35">
            <v>68637</v>
          </cell>
        </row>
        <row r="36">
          <cell r="C36">
            <v>44677</v>
          </cell>
          <cell r="D36" t="str">
            <v>INM-RD-UC-CD-2022-0066</v>
          </cell>
          <cell r="H36" t="str">
            <v xml:space="preserve">Servicios de mantenimiento y reparaciones de construcciones e instalaciones </v>
          </cell>
          <cell r="I36" t="str">
            <v>Maximum Pest Control, SRL</v>
          </cell>
          <cell r="N36">
            <v>33040</v>
          </cell>
        </row>
        <row r="38">
          <cell r="C38">
            <v>44680</v>
          </cell>
          <cell r="D38" t="str">
            <v>INM-RD-UC-CD-2022-0068</v>
          </cell>
          <cell r="H38" t="str">
            <v>Productos de papel</v>
          </cell>
          <cell r="I38" t="str">
            <v>Mercantil de Oficina, SRL</v>
          </cell>
          <cell r="N38">
            <v>96288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4:F43"/>
  <sheetViews>
    <sheetView tabSelected="1" workbookViewId="0">
      <selection activeCell="J28" sqref="J28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2.85546875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4" spans="1:6" s="5" customFormat="1" x14ac:dyDescent="0.2"/>
    <row r="5" spans="1:6" s="5" customFormat="1" x14ac:dyDescent="0.2"/>
    <row r="6" spans="1:6" s="5" customFormat="1" x14ac:dyDescent="0.2"/>
    <row r="7" spans="1:6" s="5" customFormat="1" x14ac:dyDescent="0.2"/>
    <row r="12" spans="1:6" s="5" customFormat="1" x14ac:dyDescent="0.2"/>
    <row r="14" spans="1:6" ht="15.75" x14ac:dyDescent="0.2">
      <c r="A14" s="21" t="s">
        <v>10</v>
      </c>
      <c r="B14" s="21"/>
      <c r="C14" s="21"/>
      <c r="D14" s="21"/>
      <c r="E14" s="21"/>
      <c r="F14" s="21"/>
    </row>
    <row r="15" spans="1:6" s="5" customFormat="1" ht="15.75" x14ac:dyDescent="0.2">
      <c r="A15" s="6"/>
      <c r="B15" s="6"/>
      <c r="C15" s="6"/>
      <c r="D15" s="6"/>
      <c r="E15" s="6"/>
      <c r="F15" s="6"/>
    </row>
    <row r="16" spans="1:6" ht="13.5" thickBot="1" x14ac:dyDescent="0.25"/>
    <row r="17" spans="1:6" ht="30" x14ac:dyDescent="0.2">
      <c r="A17" s="14" t="s">
        <v>0</v>
      </c>
      <c r="B17" s="15" t="s">
        <v>5</v>
      </c>
      <c r="C17" s="15" t="s">
        <v>6</v>
      </c>
      <c r="D17" s="15" t="s">
        <v>4</v>
      </c>
      <c r="E17" s="15" t="s">
        <v>2</v>
      </c>
      <c r="F17" s="16" t="s">
        <v>1</v>
      </c>
    </row>
    <row r="18" spans="1:6" s="5" customFormat="1" ht="47.25" customHeight="1" x14ac:dyDescent="0.2">
      <c r="A18" s="17" t="str">
        <f>'[1]2DO TRIMESTRE'!$D$16</f>
        <v>INM-RD-UC-CD-2022-0046</v>
      </c>
      <c r="B18" s="4" t="str">
        <f>'[1]2DO TRIMESTRE'!$I$16</f>
        <v>Solumix, SRL</v>
      </c>
      <c r="C18" s="4" t="str">
        <f>'[1]2DO TRIMESTRE'!$H$16</f>
        <v>Materiales didácticos profesionales y de desarrollo y accesorios y suministros</v>
      </c>
      <c r="D18" s="4" t="str">
        <f>'[1]2DO TRIMESTRE'!$K$16</f>
        <v>MIPYME MUJER</v>
      </c>
      <c r="E18" s="10">
        <f>'[1]2DO TRIMESTRE'!$N$16</f>
        <v>66060.77</v>
      </c>
      <c r="F18" s="18">
        <v>44655</v>
      </c>
    </row>
    <row r="19" spans="1:6" s="5" customFormat="1" ht="46.5" customHeight="1" x14ac:dyDescent="0.2">
      <c r="A19" s="17" t="str">
        <f>'[1]2DO TRIMESTRE'!$D$17</f>
        <v>INM-RD-UC-CD-2022-0047</v>
      </c>
      <c r="B19" s="4" t="str">
        <f>'[1]2DO TRIMESTRE'!$I$17</f>
        <v>Xiomari Veloz D' Lujo Fiesta, SRL</v>
      </c>
      <c r="C19" s="4" t="str">
        <f>'[1]2DO TRIMESTRE'!$H$17</f>
        <v>Restaurantes y catering (servicios de comidas y bebidas)</v>
      </c>
      <c r="D19" s="4" t="s">
        <v>7</v>
      </c>
      <c r="E19" s="10">
        <f>'[1]2DO TRIMESTRE'!$N$17</f>
        <v>5841</v>
      </c>
      <c r="F19" s="18">
        <v>44656</v>
      </c>
    </row>
    <row r="20" spans="1:6" s="5" customFormat="1" ht="33.75" customHeight="1" x14ac:dyDescent="0.2">
      <c r="A20" s="17" t="str">
        <f>'[1]2DO TRIMESTRE'!$D$18</f>
        <v>INM-RD-UC-CD-2022-0048</v>
      </c>
      <c r="B20" s="4" t="str">
        <f>'[1]2DO TRIMESTRE'!$I$18</f>
        <v>Le Tailleur, SRL</v>
      </c>
      <c r="C20" s="4" t="str">
        <f>'[1]2DO TRIMESTRE'!$H$18</f>
        <v>Ropa</v>
      </c>
      <c r="D20" s="4" t="s">
        <v>7</v>
      </c>
      <c r="E20" s="10">
        <f>'[1]2DO TRIMESTRE'!$N$18</f>
        <v>11764.6</v>
      </c>
      <c r="F20" s="18">
        <v>44662</v>
      </c>
    </row>
    <row r="21" spans="1:6" s="5" customFormat="1" ht="46.5" customHeight="1" x14ac:dyDescent="0.2">
      <c r="A21" s="17" t="str">
        <f>'[1]2DO TRIMESTRE'!$D$19</f>
        <v>INM-RD-UC-CD-2022-0049</v>
      </c>
      <c r="B21" s="4" t="str">
        <f>'[1]2DO TRIMESTRE'!$I$19</f>
        <v>Muebles &amp; Equipos para Oficina León Gonzales, SRL</v>
      </c>
      <c r="C21" s="4" t="str">
        <f>'[1]2DO TRIMESTRE'!$H$19</f>
        <v>muebles, Mobiliario y Decoración</v>
      </c>
      <c r="D21" s="4" t="s">
        <v>7</v>
      </c>
      <c r="E21" s="10">
        <f>'[1]2DO TRIMESTRE'!$N$19</f>
        <v>60576.748</v>
      </c>
      <c r="F21" s="18">
        <v>44663</v>
      </c>
    </row>
    <row r="22" spans="1:6" s="5" customFormat="1" ht="43.5" customHeight="1" x14ac:dyDescent="0.2">
      <c r="A22" s="17" t="str">
        <f>'[1]2DO TRIMESTRE'!$D$20</f>
        <v>INM-RD-UC-CD-2022-0050</v>
      </c>
      <c r="B22" s="4" t="str">
        <f>'[1]2DO TRIMESTRE'!$I$20</f>
        <v>P.A. CATERING S.R.L</v>
      </c>
      <c r="C22" s="4" t="str">
        <f>'[1]2DO TRIMESTRE'!$H$20</f>
        <v>Restaurantes y catering (servicios de comidas y bebidas)</v>
      </c>
      <c r="D22" s="4" t="s">
        <v>7</v>
      </c>
      <c r="E22" s="11">
        <f>'[1]2DO TRIMESTRE'!$N$20</f>
        <v>28910</v>
      </c>
      <c r="F22" s="18">
        <v>44669</v>
      </c>
    </row>
    <row r="23" spans="1:6" s="5" customFormat="1" ht="38.25" customHeight="1" x14ac:dyDescent="0.2">
      <c r="A23" s="17" t="str">
        <f>'[1]2DO TRIMESTRE'!$D$21</f>
        <v>INM-RD-UC-CD-2022-0051</v>
      </c>
      <c r="B23" s="4" t="str">
        <f>'[1]2DO TRIMESTRE'!$I$21</f>
        <v>Impresos Tres Tintas, SRL</v>
      </c>
      <c r="C23" s="4" t="s">
        <v>11</v>
      </c>
      <c r="D23" s="4" t="s">
        <v>7</v>
      </c>
      <c r="E23" s="10">
        <f>'[1]2DO TRIMESTRE'!$N$21</f>
        <v>4720</v>
      </c>
      <c r="F23" s="18">
        <v>44670</v>
      </c>
    </row>
    <row r="24" spans="1:6" s="5" customFormat="1" ht="42" customHeight="1" x14ac:dyDescent="0.2">
      <c r="A24" s="17" t="str">
        <f>'[1]2DO TRIMESTRE'!$D$24</f>
        <v>INM-RD-UC-CD-2022-0054</v>
      </c>
      <c r="B24" s="4" t="str">
        <f>'[1]2DO TRIMESTRE'!$I$24</f>
        <v>Pia Menicucci y Asoc., SRL</v>
      </c>
      <c r="C24" s="4" t="str">
        <f>'[1]2DO TRIMESTRE'!$H$24</f>
        <v xml:space="preserve">Diseño gráfico </v>
      </c>
      <c r="D24" s="4" t="s">
        <v>7</v>
      </c>
      <c r="E24" s="10">
        <f>'[1]2DO TRIMESTRE'!$N$24</f>
        <v>47200</v>
      </c>
      <c r="F24" s="18">
        <v>44671</v>
      </c>
    </row>
    <row r="25" spans="1:6" s="5" customFormat="1" ht="49.5" customHeight="1" x14ac:dyDescent="0.2">
      <c r="A25" s="17" t="str">
        <f>'[1]2DO TRIMESTRE'!$D$27</f>
        <v>INM-RD-UC-CD-2022-0057</v>
      </c>
      <c r="B25" s="4" t="str">
        <f>'[1]2DO TRIMESTRE'!$I$27</f>
        <v>Mercantil de Oficina, SRL</v>
      </c>
      <c r="C25" s="4" t="str">
        <f>'[1]2DO TRIMESTRE'!$H$27</f>
        <v>Suministros de oficina</v>
      </c>
      <c r="D25" s="4" t="s">
        <v>7</v>
      </c>
      <c r="E25" s="10">
        <f>'[1]2DO TRIMESTRE'!$N$27</f>
        <v>4127.05</v>
      </c>
      <c r="F25" s="18">
        <v>44672</v>
      </c>
    </row>
    <row r="26" spans="1:6" s="5" customFormat="1" ht="48" customHeight="1" x14ac:dyDescent="0.2">
      <c r="A26" s="17" t="str">
        <f>'[1]2DO TRIMESTRE'!$D$28</f>
        <v>INM-RD-UC-CD-2022-0058</v>
      </c>
      <c r="B26" s="4" t="str">
        <f>'[1]2DO TRIMESTRE'!$I$28</f>
        <v>Impresora EA, SRL</v>
      </c>
      <c r="C26" s="4" t="str">
        <f>'[1]2DO TRIMESTRE'!$H$28</f>
        <v xml:space="preserve">Equipo informáticos y accesorios / Etiquetado y accesorios </v>
      </c>
      <c r="D26" s="4" t="s">
        <v>7</v>
      </c>
      <c r="E26" s="10">
        <f>'[1]2DO TRIMESTRE'!$N$28</f>
        <v>38399.42</v>
      </c>
      <c r="F26" s="18">
        <v>44673</v>
      </c>
    </row>
    <row r="27" spans="1:6" s="5" customFormat="1" ht="36" customHeight="1" x14ac:dyDescent="0.2">
      <c r="A27" s="17" t="str">
        <f>'[1]2DO TRIMESTRE'!$D$33</f>
        <v>INM-RD-UC-CD-2022-0063</v>
      </c>
      <c r="B27" s="4" t="str">
        <f>'[1]2DO TRIMESTRE'!$I$33</f>
        <v>Eco Trofeos Mv, SRL</v>
      </c>
      <c r="C27" s="4" t="str">
        <f>'[1]2DO TRIMESTRE'!$H$33</f>
        <v>Coleccionables y condecoraciones</v>
      </c>
      <c r="D27" s="4" t="s">
        <v>7</v>
      </c>
      <c r="E27" s="10">
        <f>'[1]2DO TRIMESTRE'!$N$33</f>
        <v>83721</v>
      </c>
      <c r="F27" s="18">
        <f>'[1]2DO TRIMESTRE'!$C$33</f>
        <v>44677</v>
      </c>
    </row>
    <row r="28" spans="1:6" s="5" customFormat="1" ht="51" customHeight="1" x14ac:dyDescent="0.2">
      <c r="A28" s="17" t="str">
        <f>'[1]2DO TRIMESTRE'!D35</f>
        <v>INM-RD-UC-CD-2022-0065</v>
      </c>
      <c r="B28" s="4" t="str">
        <f>'[1]2DO TRIMESTRE'!I35</f>
        <v>Solumix, SRL</v>
      </c>
      <c r="C28" s="4" t="str">
        <f>'[1]2DO TRIMESTRE'!H35</f>
        <v>Materiales didácticos profesionales y de desarrollo y accesorios y suministros</v>
      </c>
      <c r="D28" s="4" t="s">
        <v>12</v>
      </c>
      <c r="E28" s="10">
        <f>'[1]2DO TRIMESTRE'!N35</f>
        <v>68637</v>
      </c>
      <c r="F28" s="18">
        <f>'[1]2DO TRIMESTRE'!C35</f>
        <v>44677</v>
      </c>
    </row>
    <row r="29" spans="1:6" s="5" customFormat="1" ht="48.75" customHeight="1" x14ac:dyDescent="0.2">
      <c r="A29" s="17" t="str">
        <f>'[1]2DO TRIMESTRE'!D36</f>
        <v>INM-RD-UC-CD-2022-0066</v>
      </c>
      <c r="B29" s="4" t="str">
        <f>'[1]2DO TRIMESTRE'!I36</f>
        <v>Maximum Pest Control, SRL</v>
      </c>
      <c r="C29" s="4" t="str">
        <f>'[1]2DO TRIMESTRE'!H36</f>
        <v xml:space="preserve">Servicios de mantenimiento y reparaciones de construcciones e instalaciones </v>
      </c>
      <c r="D29" s="4" t="s">
        <v>7</v>
      </c>
      <c r="E29" s="10">
        <f>'[1]2DO TRIMESTRE'!N36</f>
        <v>33040</v>
      </c>
      <c r="F29" s="18">
        <f>'[1]2DO TRIMESTRE'!C36</f>
        <v>44677</v>
      </c>
    </row>
    <row r="30" spans="1:6" s="5" customFormat="1" ht="42" customHeight="1" x14ac:dyDescent="0.2">
      <c r="A30" s="17" t="str">
        <f>'[1]2DO TRIMESTRE'!$D$38</f>
        <v>INM-RD-UC-CD-2022-0068</v>
      </c>
      <c r="B30" s="4" t="str">
        <f>'[1]2DO TRIMESTRE'!$I$38</f>
        <v>Mercantil de Oficina, SRL</v>
      </c>
      <c r="C30" s="4" t="str">
        <f>'[1]2DO TRIMESTRE'!$H$38</f>
        <v>Productos de papel</v>
      </c>
      <c r="D30" s="4" t="s">
        <v>7</v>
      </c>
      <c r="E30" s="10">
        <f>'[1]2DO TRIMESTRE'!$N$38</f>
        <v>96288</v>
      </c>
      <c r="F30" s="18">
        <f>'[1]2DO TRIMESTRE'!$C$38</f>
        <v>44680</v>
      </c>
    </row>
    <row r="31" spans="1:6" ht="30.75" customHeight="1" thickBot="1" x14ac:dyDescent="0.25">
      <c r="A31" s="22" t="s">
        <v>3</v>
      </c>
      <c r="B31" s="23"/>
      <c r="C31" s="23"/>
      <c r="D31" s="24"/>
      <c r="E31" s="19">
        <f>SUM(E18:E30)</f>
        <v>549285.58799999999</v>
      </c>
      <c r="F31" s="20"/>
    </row>
    <row r="32" spans="1:6" x14ac:dyDescent="0.2">
      <c r="A32" s="2"/>
    </row>
    <row r="33" spans="1:6" x14ac:dyDescent="0.2">
      <c r="A33" s="3"/>
    </row>
    <row r="34" spans="1:6" x14ac:dyDescent="0.2">
      <c r="A34" s="2"/>
    </row>
    <row r="35" spans="1:6" s="5" customFormat="1" x14ac:dyDescent="0.2">
      <c r="A35" s="2"/>
    </row>
    <row r="36" spans="1:6" x14ac:dyDescent="0.2">
      <c r="A36" s="2"/>
    </row>
    <row r="37" spans="1:6" s="5" customFormat="1" x14ac:dyDescent="0.2">
      <c r="A37" s="2"/>
    </row>
    <row r="38" spans="1:6" s="5" customFormat="1" x14ac:dyDescent="0.2">
      <c r="A38" s="2"/>
    </row>
    <row r="39" spans="1:6" x14ac:dyDescent="0.2">
      <c r="A39" s="1"/>
    </row>
    <row r="41" spans="1:6" ht="12.75" customHeight="1" x14ac:dyDescent="0.2">
      <c r="A41" s="5"/>
      <c r="B41" s="5"/>
      <c r="C41" s="7"/>
      <c r="D41" s="5"/>
      <c r="E41" s="5"/>
      <c r="F41" s="5"/>
    </row>
    <row r="42" spans="1:6" ht="15" customHeight="1" x14ac:dyDescent="0.2">
      <c r="A42" s="9"/>
      <c r="B42" s="9"/>
      <c r="C42" s="13" t="s">
        <v>8</v>
      </c>
      <c r="D42" s="9"/>
      <c r="E42" s="9"/>
      <c r="F42" s="9"/>
    </row>
    <row r="43" spans="1:6" ht="15" customHeight="1" x14ac:dyDescent="0.25">
      <c r="A43" s="8"/>
      <c r="B43" s="8"/>
      <c r="C43" s="12" t="s">
        <v>9</v>
      </c>
      <c r="D43" s="8"/>
      <c r="E43" s="8"/>
      <c r="F43" s="8"/>
    </row>
  </sheetData>
  <mergeCells count="2">
    <mergeCell ref="A14:F14"/>
    <mergeCell ref="A31:D31"/>
  </mergeCells>
  <phoneticPr fontId="9" type="noConversion"/>
  <pageMargins left="0.79" right="0.7" top="0.75" bottom="0.43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 INM</cp:lastModifiedBy>
  <cp:lastPrinted>2022-05-04T13:41:38Z</cp:lastPrinted>
  <dcterms:created xsi:type="dcterms:W3CDTF">2021-04-06T14:08:01Z</dcterms:created>
  <dcterms:modified xsi:type="dcterms:W3CDTF">2022-05-18T19:25:07Z</dcterms:modified>
</cp:coreProperties>
</file>