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ENERO 2024\"/>
    </mc:Choice>
  </mc:AlternateContent>
  <xr:revisionPtr revIDLastSave="0" documentId="8_{3F6923F6-9D0D-4200-8BD0-A9E7D1E5D2CA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7" i="1" s="1"/>
  <c r="G27" i="1"/>
  <c r="L11" i="1"/>
  <c r="J27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</calcChain>
</file>

<file path=xl/sharedStrings.xml><?xml version="1.0" encoding="utf-8"?>
<sst xmlns="http://schemas.openxmlformats.org/spreadsheetml/2006/main" count="156" uniqueCount="40">
  <si>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</si>
  <si>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</si>
  <si>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</si>
  <si>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</si>
  <si>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</si>
  <si>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</si>
  <si>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</si>
  <si>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</si>
  <si>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</si>
  <si>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</si>
  <si>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</si>
  <si>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</si>
  <si>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</si>
  <si>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</si>
  <si>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</si>
  <si>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</si>
  <si>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</si>
  <si>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</si>
  <si>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</si>
  <si>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</si>
  <si>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</si>
  <si>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</si>
  <si>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</si>
  <si>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</si>
  <si>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</si>
  <si>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</si>
  <si>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</si>
  <si>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</si>
  <si>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</si>
  <si>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</si>
  <si>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</si>
  <si>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</si>
  <si>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</si>
  <si>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VICTOR AGRAMONTE</t>
  </si>
  <si>
    <t>WANDER MONTERO</t>
  </si>
  <si>
    <t>ENC. SEGURIDAD</t>
  </si>
  <si>
    <t>ERICK MARTINEZ</t>
  </si>
  <si>
    <t>CORRESPONDIENTE AL MES ENERO DEL 2024</t>
  </si>
  <si>
    <t>RAFAEL HOMERO GOMEZ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</si>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</sst>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H35" sqref="H34:H35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9" t="s">
        <v>15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35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18">
        <v>5920.41</v>
      </c>
      <c r="L11" s="17">
        <f>+G11-J11-K11</f>
        <v>53883.710000000006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31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 t="shared" si="0"/>
        <v>8000</v>
      </c>
    </row>
    <row r="16" spans="1:12" x14ac:dyDescent="0.25">
      <c r="A16" s="8">
        <v>6</v>
      </c>
      <c r="B16" s="21" t="s">
        <v>34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22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f t="shared" si="0"/>
        <v>8000</v>
      </c>
    </row>
    <row r="18" spans="1:12" x14ac:dyDescent="0.25">
      <c r="A18" s="8">
        <v>8</v>
      </c>
      <c r="B18" s="21" t="s">
        <v>23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24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25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33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36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27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1" t="s">
        <v>29</v>
      </c>
      <c r="C24" s="10" t="s">
        <v>16</v>
      </c>
      <c r="D24" s="19" t="s">
        <v>18</v>
      </c>
      <c r="E24" s="19" t="s">
        <v>18</v>
      </c>
      <c r="F24" s="20" t="s">
        <v>26</v>
      </c>
      <c r="G24" s="11">
        <v>8000</v>
      </c>
      <c r="H24" s="18" t="s">
        <v>10</v>
      </c>
      <c r="I24" s="18" t="s">
        <v>10</v>
      </c>
      <c r="J24" s="18" t="s">
        <v>10</v>
      </c>
      <c r="K24" s="18" t="s">
        <v>10</v>
      </c>
      <c r="L24" s="17">
        <f t="shared" si="0"/>
        <v>8000</v>
      </c>
    </row>
    <row r="25" spans="1:12" x14ac:dyDescent="0.25">
      <c r="A25" s="8">
        <v>15</v>
      </c>
      <c r="B25" s="21" t="s">
        <v>30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2" t="s">
        <v>38</v>
      </c>
      <c r="C26" s="10" t="s">
        <v>16</v>
      </c>
      <c r="D26" s="19" t="s">
        <v>18</v>
      </c>
      <c r="E26" s="23" t="s">
        <v>39</v>
      </c>
      <c r="F26" s="20" t="s">
        <v>26</v>
      </c>
      <c r="G26" s="11">
        <v>35000</v>
      </c>
      <c r="H26" s="18"/>
      <c r="I26" s="18"/>
      <c r="J26" s="18">
        <v>47.25</v>
      </c>
      <c r="K26" s="18"/>
      <c r="L26" s="17">
        <f>+G26-J26</f>
        <v>34952.75</v>
      </c>
    </row>
    <row r="27" spans="1:12" ht="16.5" x14ac:dyDescent="0.25">
      <c r="A27" s="2"/>
      <c r="B27" s="30" t="s">
        <v>2</v>
      </c>
      <c r="C27" s="31"/>
      <c r="D27" s="31"/>
      <c r="E27" s="31"/>
      <c r="F27" s="31"/>
      <c r="G27" s="12">
        <f>SUM(G11:G26)</f>
        <v>212000</v>
      </c>
      <c r="H27" s="12"/>
      <c r="I27" s="12"/>
      <c r="J27" s="12">
        <f>SUM(J11:J11)</f>
        <v>5195.88</v>
      </c>
      <c r="K27" s="12"/>
      <c r="L27" s="12">
        <f>SUM(L11:L26)</f>
        <v>200836.46000000002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3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1"/>
      <c r="C33" s="4"/>
      <c r="D33" s="4"/>
      <c r="E33" s="5"/>
      <c r="F33" s="5"/>
      <c r="G33" s="5"/>
    </row>
    <row r="34" spans="1:12" ht="16.5" x14ac:dyDescent="0.25">
      <c r="A34" s="27"/>
      <c r="B34" s="27"/>
      <c r="C34" s="27"/>
      <c r="D34" s="27"/>
      <c r="E34" s="27"/>
      <c r="F34" s="27"/>
      <c r="G34" s="27"/>
    </row>
    <row r="35" spans="1:12" ht="16.5" x14ac:dyDescent="0.25">
      <c r="A35" s="6"/>
      <c r="B35" s="6"/>
      <c r="C35" s="6"/>
      <c r="D35" s="6"/>
      <c r="E35" s="32" t="s">
        <v>28</v>
      </c>
      <c r="F35" s="32"/>
      <c r="G35" s="6"/>
    </row>
    <row r="36" spans="1:12" ht="16.5" x14ac:dyDescent="0.25">
      <c r="A36" s="33" t="s">
        <v>32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28"/>
      <c r="B38" s="28"/>
      <c r="C38" s="28"/>
      <c r="D38" s="28"/>
      <c r="E38" s="28"/>
      <c r="F38" s="28"/>
      <c r="G38" s="28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INM 365-02 - DEJ</cp:lastModifiedBy>
  <cp:lastPrinted>2022-06-06T13:01:40Z</cp:lastPrinted>
  <dcterms:created xsi:type="dcterms:W3CDTF">2020-11-04T14:51:05Z</dcterms:created>
  <dcterms:modified xsi:type="dcterms:W3CDTF">2024-02-21T15:18:14Z</dcterms:modified>
</cp:coreProperties>
</file>