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socrates_moreno_inm_gob_do/Documents/Desktop/SMC 2022/RAI 2022/"/>
    </mc:Choice>
  </mc:AlternateContent>
  <xr:revisionPtr revIDLastSave="124" documentId="13_ncr:1_{0F365DC5-D5BE-4BD0-A6A7-3E8BEC778971}" xr6:coauthVersionLast="47" xr6:coauthVersionMax="47" xr10:uidLastSave="{5C9969CF-12D9-4BC0-947C-7C6D11C320FA}"/>
  <bookViews>
    <workbookView xWindow="375" yWindow="390" windowWidth="20115" windowHeight="10305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K26" i="1"/>
  <c r="J26" i="1"/>
  <c r="G26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2" i="1"/>
  <c r="L11" i="1"/>
  <c r="L26" i="1"/>
  <c r="H26" i="1"/>
  <c r="I26" i="1"/>
</calcChain>
</file>

<file path=xl/sharedStrings.xml><?xml version="1.0" encoding="utf-8"?>
<sst xmlns="http://schemas.openxmlformats.org/spreadsheetml/2006/main" count="157" uniqueCount="38">
  <si>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</si>
  <si>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</si>
  <si>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</si>
  <si>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</si>
  <si>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</si>
  <si>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</si>
  <si>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</si>
  <si>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</si>
  <si>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</si>
  <si>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</si>
  <si>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</si>
  <si>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</si>
  <si>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</si>
  <si>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</si>
  <si>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</si>
  <si>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</si>
  <si>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</si>
  <si>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</si>
  <si>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</si>
  <si>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</si>
  <si>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</si>
  <si>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</si>
  <si>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</si>
  <si>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</si>
  <si>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</si>
  <si>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DARIS BIENVENIDO MORETA</t>
  </si>
  <si>
    <t>WALAN IGNACIO FELIZ</t>
  </si>
  <si>
    <t>FELICIANO CORDERO PIÑA</t>
  </si>
  <si>
    <t>GERMAN TEJEDA MONTERO</t>
  </si>
  <si>
    <t>ANTHONY NOVAS NOVAS</t>
  </si>
  <si>
    <t>SILVIO REYES RODRIGUEZ</t>
  </si>
  <si>
    <t>BRYAN NAVARRO SANTANA</t>
  </si>
  <si>
    <t>OSCAR CABRERA  MORILLO</t>
  </si>
  <si>
    <t>COMPENSACION MILITAR</t>
  </si>
  <si>
    <t>STARLIN ROSADO</t>
  </si>
  <si>
    <t>SAMUEL CUEVAS</t>
  </si>
  <si>
    <t>JESUS MENES FELIZ</t>
  </si>
  <si>
    <t>CORRESPONDIENTE AL MES DE FEBRERO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</si>
</sst>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471334</xdr:colOff>
      <xdr:row>0</xdr:row>
      <xdr:rowOff>85725</xdr:rowOff>
    </xdr:from>
    <xdr:to>
      <xdr:col>5</xdr:col>
      <xdr:colOff>390525</xdr:colOff>
      <xdr:row>5</xdr:row>
      <xdr:rowOff>28575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4709" y="85725"/>
          <a:ext cx="150034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33"/>
  <sheetViews>
    <sheetView tabSelected="1" workbookViewId="0">
      <selection activeCell="J4" sqref="J4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1" spans="1:12" x14ac:dyDescent="0.25">
      <c r="A1" s="1"/>
      <c r="B1" s="1"/>
      <c r="C1" s="1"/>
      <c r="D1" s="1"/>
      <c r="E1" s="1"/>
      <c r="F1" s="1"/>
      <c r="G1" s="1"/>
    </row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x14ac:dyDescent="0.25">
      <c r="A7" s="29" t="s">
        <v>15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5.75" thickBot="1" x14ac:dyDescent="0.3">
      <c r="A8" s="29" t="s">
        <v>37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23.25" customHeight="1" x14ac:dyDescent="0.25">
      <c r="A9" s="13" t="s">
        <v>11</v>
      </c>
      <c r="B9" s="14" t="s">
        <v>14</v>
      </c>
      <c r="C9" s="15" t="s">
        <v>13</v>
      </c>
      <c r="D9" s="15" t="s">
        <v>3</v>
      </c>
      <c r="E9" s="15" t="s">
        <v>4</v>
      </c>
      <c r="F9" s="15" t="s">
        <v>5</v>
      </c>
      <c r="G9" s="16" t="s">
        <v>1</v>
      </c>
      <c r="H9" s="16" t="s">
        <v>6</v>
      </c>
      <c r="I9" s="16" t="s">
        <v>7</v>
      </c>
      <c r="J9" s="16" t="s">
        <v>8</v>
      </c>
      <c r="K9" s="16" t="s">
        <v>12</v>
      </c>
      <c r="L9" s="16" t="s">
        <v>9</v>
      </c>
    </row>
    <row r="10" spans="1:12" x14ac:dyDescent="0.25">
      <c r="A10" s="8">
        <v>1</v>
      </c>
      <c r="B10" s="17" t="s">
        <v>16</v>
      </c>
      <c r="C10" s="10" t="s">
        <v>17</v>
      </c>
      <c r="D10" s="21" t="s">
        <v>21</v>
      </c>
      <c r="E10" s="21" t="s">
        <v>18</v>
      </c>
      <c r="F10" s="22" t="s">
        <v>33</v>
      </c>
      <c r="G10" s="11">
        <v>55000</v>
      </c>
      <c r="H10" s="19" t="s">
        <v>10</v>
      </c>
      <c r="I10" s="19" t="s">
        <v>10</v>
      </c>
      <c r="J10" s="11">
        <v>3195.88</v>
      </c>
      <c r="K10" s="19" t="s">
        <v>10</v>
      </c>
      <c r="L10" s="18">
        <f>+G10-J10</f>
        <v>51804.12</v>
      </c>
    </row>
    <row r="11" spans="1:12" x14ac:dyDescent="0.25">
      <c r="A11" s="8">
        <v>2</v>
      </c>
      <c r="B11" s="23" t="s">
        <v>19</v>
      </c>
      <c r="C11" s="10" t="s">
        <v>17</v>
      </c>
      <c r="D11" s="21" t="s">
        <v>21</v>
      </c>
      <c r="E11" s="9" t="s">
        <v>20</v>
      </c>
      <c r="F11" s="22" t="s">
        <v>33</v>
      </c>
      <c r="G11" s="11">
        <v>50000</v>
      </c>
      <c r="H11" s="19" t="s">
        <v>10</v>
      </c>
      <c r="I11" s="19" t="s">
        <v>10</v>
      </c>
      <c r="J11" s="11">
        <v>2297.25</v>
      </c>
      <c r="K11" s="24">
        <v>2328.4</v>
      </c>
      <c r="L11" s="18">
        <f>+G11-J11-K11</f>
        <v>45374.35</v>
      </c>
    </row>
    <row r="12" spans="1:12" x14ac:dyDescent="0.25">
      <c r="A12" s="8">
        <v>3</v>
      </c>
      <c r="B12" s="23" t="s">
        <v>34</v>
      </c>
      <c r="C12" s="10" t="s">
        <v>17</v>
      </c>
      <c r="D12" s="21" t="s">
        <v>21</v>
      </c>
      <c r="E12" s="21" t="s">
        <v>21</v>
      </c>
      <c r="F12" s="22" t="s">
        <v>33</v>
      </c>
      <c r="G12" s="11">
        <v>8000</v>
      </c>
      <c r="H12" s="19" t="s">
        <v>10</v>
      </c>
      <c r="I12" s="19" t="s">
        <v>10</v>
      </c>
      <c r="J12" s="19" t="s">
        <v>10</v>
      </c>
      <c r="K12" s="19" t="s">
        <v>10</v>
      </c>
      <c r="L12" s="18">
        <f>+G12</f>
        <v>8000</v>
      </c>
    </row>
    <row r="13" spans="1:12" x14ac:dyDescent="0.25">
      <c r="A13" s="8">
        <v>4</v>
      </c>
      <c r="B13" s="23" t="s">
        <v>35</v>
      </c>
      <c r="C13" s="10" t="s">
        <v>17</v>
      </c>
      <c r="D13" s="21" t="s">
        <v>21</v>
      </c>
      <c r="E13" s="21" t="s">
        <v>21</v>
      </c>
      <c r="F13" s="22" t="s">
        <v>33</v>
      </c>
      <c r="G13" s="11">
        <v>8000</v>
      </c>
      <c r="H13" s="19" t="s">
        <v>10</v>
      </c>
      <c r="I13" s="19" t="s">
        <v>10</v>
      </c>
      <c r="J13" s="19" t="s">
        <v>10</v>
      </c>
      <c r="K13" s="19" t="s">
        <v>10</v>
      </c>
      <c r="L13" s="18">
        <f t="shared" ref="L13:L25" si="0">+G13</f>
        <v>8000</v>
      </c>
    </row>
    <row r="14" spans="1:12" x14ac:dyDescent="0.25">
      <c r="A14" s="8">
        <v>5</v>
      </c>
      <c r="B14" s="23" t="s">
        <v>36</v>
      </c>
      <c r="C14" s="10" t="s">
        <v>17</v>
      </c>
      <c r="D14" s="21" t="s">
        <v>21</v>
      </c>
      <c r="E14" s="21" t="s">
        <v>21</v>
      </c>
      <c r="F14" s="22" t="s">
        <v>33</v>
      </c>
      <c r="G14" s="11">
        <v>8000</v>
      </c>
      <c r="H14" s="19" t="s">
        <v>10</v>
      </c>
      <c r="I14" s="19" t="s">
        <v>10</v>
      </c>
      <c r="J14" s="19" t="s">
        <v>10</v>
      </c>
      <c r="K14" s="19" t="s">
        <v>10</v>
      </c>
      <c r="L14" s="18">
        <f t="shared" si="0"/>
        <v>8000</v>
      </c>
    </row>
    <row r="15" spans="1:12" x14ac:dyDescent="0.25">
      <c r="A15" s="8">
        <v>6</v>
      </c>
      <c r="B15" s="23" t="s">
        <v>22</v>
      </c>
      <c r="C15" s="10" t="s">
        <v>17</v>
      </c>
      <c r="D15" s="21" t="s">
        <v>21</v>
      </c>
      <c r="E15" s="21" t="s">
        <v>21</v>
      </c>
      <c r="F15" s="22" t="s">
        <v>33</v>
      </c>
      <c r="G15" s="11">
        <v>8000</v>
      </c>
      <c r="H15" s="19" t="s">
        <v>10</v>
      </c>
      <c r="I15" s="19" t="s">
        <v>10</v>
      </c>
      <c r="J15" s="19" t="s">
        <v>10</v>
      </c>
      <c r="K15" s="19" t="s">
        <v>10</v>
      </c>
      <c r="L15" s="18">
        <f t="shared" si="0"/>
        <v>8000</v>
      </c>
    </row>
    <row r="16" spans="1:12" x14ac:dyDescent="0.25">
      <c r="A16" s="8">
        <v>7</v>
      </c>
      <c r="B16" s="23" t="s">
        <v>23</v>
      </c>
      <c r="C16" s="10" t="s">
        <v>17</v>
      </c>
      <c r="D16" s="21" t="s">
        <v>21</v>
      </c>
      <c r="E16" s="21" t="s">
        <v>21</v>
      </c>
      <c r="F16" s="22" t="s">
        <v>33</v>
      </c>
      <c r="G16" s="11">
        <v>8000</v>
      </c>
      <c r="H16" s="19" t="s">
        <v>10</v>
      </c>
      <c r="I16" s="19" t="s">
        <v>10</v>
      </c>
      <c r="J16" s="19" t="s">
        <v>10</v>
      </c>
      <c r="K16" s="19" t="s">
        <v>10</v>
      </c>
      <c r="L16" s="18">
        <f t="shared" si="0"/>
        <v>8000</v>
      </c>
    </row>
    <row r="17" spans="1:12" x14ac:dyDescent="0.25">
      <c r="A17" s="8">
        <v>8</v>
      </c>
      <c r="B17" s="23" t="s">
        <v>24</v>
      </c>
      <c r="C17" s="10" t="s">
        <v>17</v>
      </c>
      <c r="D17" s="21" t="s">
        <v>21</v>
      </c>
      <c r="E17" s="21" t="s">
        <v>21</v>
      </c>
      <c r="F17" s="22" t="s">
        <v>33</v>
      </c>
      <c r="G17" s="11">
        <v>8000</v>
      </c>
      <c r="H17" s="19" t="s">
        <v>10</v>
      </c>
      <c r="I17" s="19" t="s">
        <v>10</v>
      </c>
      <c r="J17" s="19" t="s">
        <v>10</v>
      </c>
      <c r="K17" s="19" t="s">
        <v>10</v>
      </c>
      <c r="L17" s="18">
        <f t="shared" si="0"/>
        <v>8000</v>
      </c>
    </row>
    <row r="18" spans="1:12" x14ac:dyDescent="0.25">
      <c r="A18" s="8">
        <v>9</v>
      </c>
      <c r="B18" s="23" t="s">
        <v>25</v>
      </c>
      <c r="C18" s="10" t="s">
        <v>17</v>
      </c>
      <c r="D18" s="21" t="s">
        <v>21</v>
      </c>
      <c r="E18" s="21" t="s">
        <v>21</v>
      </c>
      <c r="F18" s="22" t="s">
        <v>33</v>
      </c>
      <c r="G18" s="11">
        <v>8000</v>
      </c>
      <c r="H18" s="19" t="s">
        <v>10</v>
      </c>
      <c r="I18" s="19" t="s">
        <v>10</v>
      </c>
      <c r="J18" s="19" t="s">
        <v>10</v>
      </c>
      <c r="K18" s="19" t="s">
        <v>10</v>
      </c>
      <c r="L18" s="18">
        <f t="shared" si="0"/>
        <v>8000</v>
      </c>
    </row>
    <row r="19" spans="1:12" x14ac:dyDescent="0.25">
      <c r="A19" s="8">
        <v>10</v>
      </c>
      <c r="B19" s="23" t="s">
        <v>26</v>
      </c>
      <c r="C19" s="10" t="s">
        <v>17</v>
      </c>
      <c r="D19" s="21" t="s">
        <v>21</v>
      </c>
      <c r="E19" s="21" t="s">
        <v>21</v>
      </c>
      <c r="F19" s="22" t="s">
        <v>33</v>
      </c>
      <c r="G19" s="11">
        <v>8000</v>
      </c>
      <c r="H19" s="19" t="s">
        <v>10</v>
      </c>
      <c r="I19" s="19" t="s">
        <v>10</v>
      </c>
      <c r="J19" s="19" t="s">
        <v>10</v>
      </c>
      <c r="K19" s="19" t="s">
        <v>10</v>
      </c>
      <c r="L19" s="18">
        <f t="shared" si="0"/>
        <v>8000</v>
      </c>
    </row>
    <row r="20" spans="1:12" x14ac:dyDescent="0.25">
      <c r="A20" s="8">
        <v>11</v>
      </c>
      <c r="B20" s="23" t="s">
        <v>27</v>
      </c>
      <c r="C20" s="10" t="s">
        <v>17</v>
      </c>
      <c r="D20" s="21" t="s">
        <v>21</v>
      </c>
      <c r="E20" s="21" t="s">
        <v>21</v>
      </c>
      <c r="F20" s="22" t="s">
        <v>33</v>
      </c>
      <c r="G20" s="11">
        <v>8000</v>
      </c>
      <c r="H20" s="19" t="s">
        <v>10</v>
      </c>
      <c r="I20" s="19" t="s">
        <v>10</v>
      </c>
      <c r="J20" s="19" t="s">
        <v>10</v>
      </c>
      <c r="K20" s="19" t="s">
        <v>10</v>
      </c>
      <c r="L20" s="18">
        <f t="shared" si="0"/>
        <v>8000</v>
      </c>
    </row>
    <row r="21" spans="1:12" x14ac:dyDescent="0.25">
      <c r="A21" s="8">
        <v>12</v>
      </c>
      <c r="B21" s="23" t="s">
        <v>28</v>
      </c>
      <c r="C21" s="10" t="s">
        <v>17</v>
      </c>
      <c r="D21" s="21" t="s">
        <v>21</v>
      </c>
      <c r="E21" s="21" t="s">
        <v>21</v>
      </c>
      <c r="F21" s="22" t="s">
        <v>33</v>
      </c>
      <c r="G21" s="11">
        <v>8000</v>
      </c>
      <c r="H21" s="19" t="s">
        <v>10</v>
      </c>
      <c r="I21" s="19" t="s">
        <v>10</v>
      </c>
      <c r="J21" s="19" t="s">
        <v>10</v>
      </c>
      <c r="K21" s="19" t="s">
        <v>10</v>
      </c>
      <c r="L21" s="18">
        <f t="shared" si="0"/>
        <v>8000</v>
      </c>
    </row>
    <row r="22" spans="1:12" x14ac:dyDescent="0.25">
      <c r="A22" s="8">
        <v>13</v>
      </c>
      <c r="B22" s="23" t="s">
        <v>29</v>
      </c>
      <c r="C22" s="10" t="s">
        <v>17</v>
      </c>
      <c r="D22" s="21" t="s">
        <v>21</v>
      </c>
      <c r="E22" s="21" t="s">
        <v>21</v>
      </c>
      <c r="F22" s="22" t="s">
        <v>33</v>
      </c>
      <c r="G22" s="11">
        <v>8000</v>
      </c>
      <c r="H22" s="19" t="s">
        <v>10</v>
      </c>
      <c r="I22" s="19" t="s">
        <v>10</v>
      </c>
      <c r="J22" s="19" t="s">
        <v>10</v>
      </c>
      <c r="K22" s="19" t="s">
        <v>10</v>
      </c>
      <c r="L22" s="18">
        <f t="shared" si="0"/>
        <v>8000</v>
      </c>
    </row>
    <row r="23" spans="1:12" x14ac:dyDescent="0.25">
      <c r="A23" s="8">
        <v>14</v>
      </c>
      <c r="B23" s="23" t="s">
        <v>30</v>
      </c>
      <c r="C23" s="10" t="s">
        <v>17</v>
      </c>
      <c r="D23" s="21" t="s">
        <v>21</v>
      </c>
      <c r="E23" s="21" t="s">
        <v>21</v>
      </c>
      <c r="F23" s="22" t="s">
        <v>33</v>
      </c>
      <c r="G23" s="11">
        <v>8000</v>
      </c>
      <c r="H23" s="19" t="s">
        <v>10</v>
      </c>
      <c r="I23" s="19" t="s">
        <v>10</v>
      </c>
      <c r="J23" s="19" t="s">
        <v>10</v>
      </c>
      <c r="K23" s="19" t="s">
        <v>10</v>
      </c>
      <c r="L23" s="18">
        <f t="shared" si="0"/>
        <v>8000</v>
      </c>
    </row>
    <row r="24" spans="1:12" x14ac:dyDescent="0.25">
      <c r="A24" s="8">
        <v>15</v>
      </c>
      <c r="B24" s="23" t="s">
        <v>31</v>
      </c>
      <c r="C24" s="10" t="s">
        <v>17</v>
      </c>
      <c r="D24" s="21" t="s">
        <v>21</v>
      </c>
      <c r="E24" s="21" t="s">
        <v>21</v>
      </c>
      <c r="F24" s="22" t="s">
        <v>33</v>
      </c>
      <c r="G24" s="11">
        <v>8000</v>
      </c>
      <c r="H24" s="19" t="s">
        <v>10</v>
      </c>
      <c r="I24" s="19" t="s">
        <v>10</v>
      </c>
      <c r="J24" s="19" t="s">
        <v>10</v>
      </c>
      <c r="K24" s="19" t="s">
        <v>10</v>
      </c>
      <c r="L24" s="18">
        <f t="shared" si="0"/>
        <v>8000</v>
      </c>
    </row>
    <row r="25" spans="1:12" x14ac:dyDescent="0.25">
      <c r="A25" s="8">
        <v>16</v>
      </c>
      <c r="B25" s="23" t="s">
        <v>32</v>
      </c>
      <c r="C25" s="10" t="s">
        <v>17</v>
      </c>
      <c r="D25" s="21" t="s">
        <v>21</v>
      </c>
      <c r="E25" s="21" t="s">
        <v>21</v>
      </c>
      <c r="F25" s="22" t="s">
        <v>33</v>
      </c>
      <c r="G25" s="11">
        <v>8000</v>
      </c>
      <c r="H25" s="19" t="s">
        <v>10</v>
      </c>
      <c r="I25" s="19" t="s">
        <v>10</v>
      </c>
      <c r="J25" s="19" t="s">
        <v>10</v>
      </c>
      <c r="K25" s="19" t="s">
        <v>10</v>
      </c>
      <c r="L25" s="18">
        <f t="shared" si="0"/>
        <v>8000</v>
      </c>
    </row>
    <row r="26" spans="1:12" ht="16.5" x14ac:dyDescent="0.25">
      <c r="A26" s="2"/>
      <c r="B26" s="30" t="s">
        <v>2</v>
      </c>
      <c r="C26" s="31"/>
      <c r="D26" s="31"/>
      <c r="E26" s="31"/>
      <c r="F26" s="31"/>
      <c r="G26" s="12">
        <f>SUM(G10:G25)</f>
        <v>217000</v>
      </c>
      <c r="H26" s="12">
        <f t="shared" ref="H26:I26" si="1">SUM(H10:H10)</f>
        <v>0</v>
      </c>
      <c r="I26" s="12">
        <f t="shared" si="1"/>
        <v>0</v>
      </c>
      <c r="J26" s="12">
        <f>SUM(J10:J11)</f>
        <v>5493.13</v>
      </c>
      <c r="K26" s="12">
        <f>SUM(K10:K11)</f>
        <v>2328.4</v>
      </c>
      <c r="L26" s="12">
        <f>SUM(L10:L25)</f>
        <v>209178.47</v>
      </c>
    </row>
    <row r="27" spans="1:12" ht="16.5" x14ac:dyDescent="0.25">
      <c r="A27" s="3"/>
      <c r="B27" s="4"/>
      <c r="C27" s="4"/>
      <c r="D27" s="4"/>
      <c r="E27" s="5"/>
      <c r="F27" s="5"/>
      <c r="G27" s="5"/>
    </row>
    <row r="28" spans="1:12" ht="16.5" x14ac:dyDescent="0.25">
      <c r="A28" s="28"/>
      <c r="B28" s="28"/>
      <c r="C28" s="28"/>
      <c r="D28" s="28"/>
      <c r="E28" s="28"/>
      <c r="F28" s="28"/>
      <c r="G28" s="28"/>
    </row>
    <row r="29" spans="1:12" ht="16.5" x14ac:dyDescent="0.25">
      <c r="A29" s="28"/>
      <c r="B29" s="28"/>
      <c r="C29" s="28"/>
      <c r="D29" s="28"/>
      <c r="E29" s="28"/>
      <c r="F29" s="28"/>
      <c r="G29" s="28"/>
    </row>
    <row r="30" spans="1:12" ht="16.5" x14ac:dyDescent="0.25">
      <c r="A30" s="28"/>
      <c r="B30" s="28"/>
      <c r="C30" s="28"/>
      <c r="D30" s="28"/>
      <c r="E30" s="28"/>
      <c r="F30" s="28"/>
      <c r="G30" s="28"/>
    </row>
    <row r="31" spans="1:12" ht="16.5" x14ac:dyDescent="0.25">
      <c r="A31" s="6"/>
      <c r="B31" s="6"/>
      <c r="C31" s="20"/>
      <c r="D31" s="7"/>
      <c r="E31" s="7"/>
      <c r="F31" s="6"/>
      <c r="G31" s="6"/>
    </row>
    <row r="32" spans="1:12" ht="16.5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</sheetData>
  <mergeCells count="9">
    <mergeCell ref="A6:L6"/>
    <mergeCell ref="A32:L32"/>
    <mergeCell ref="A33:L33"/>
    <mergeCell ref="A28:G28"/>
    <mergeCell ref="A29:G29"/>
    <mergeCell ref="A30:G30"/>
    <mergeCell ref="A7:L7"/>
    <mergeCell ref="A8:L8"/>
    <mergeCell ref="B26:F26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Socrates Moreno</cp:lastModifiedBy>
  <cp:lastPrinted>2022-02-28T19:10:20Z</cp:lastPrinted>
  <dcterms:created xsi:type="dcterms:W3CDTF">2020-11-04T14:51:05Z</dcterms:created>
  <dcterms:modified xsi:type="dcterms:W3CDTF">2022-02-28T19:11:38Z</dcterms:modified>
</cp:coreProperties>
</file>